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Baza Firm" sheetId="1" state="visible" r:id="rId1"/>
    <sheet xmlns:r="http://schemas.openxmlformats.org/officeDocument/2006/relationships" name="Podsumowanie" sheetId="2" state="visible" r:id="rId2"/>
  </sheets>
  <definedNames>
    <definedName name="_xlnm._FilterDatabase" localSheetId="0" hidden="1">'Baza Firm'!$A$5:$E$164</definedName>
  </definedNames>
  <calcPr calcId="162913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B2545"/>
      <sz val="16"/>
    </font>
    <font>
      <name val="Calibri"/>
      <i val="1"/>
      <color rgb="FF595959"/>
      <sz val="10"/>
    </font>
    <font>
      <name val="Calibri"/>
      <b val="1"/>
      <color rgb="FFFFFFFF"/>
      <sz val="11"/>
    </font>
    <font>
      <name val="Calibri"/>
      <sz val="10"/>
    </font>
    <font>
      <name val="Calibri"/>
      <b val="1"/>
      <sz val="10"/>
    </font>
  </fonts>
  <fills count="4">
    <fill>
      <patternFill/>
    </fill>
    <fill>
      <patternFill patternType="gray125"/>
    </fill>
    <fill>
      <patternFill patternType="solid">
        <fgColor rgb="FF0B2545"/>
        <bgColor rgb="FF0B2545"/>
      </patternFill>
    </fill>
    <fill>
      <patternFill patternType="solid">
        <fgColor rgb="FFF0F4F8"/>
        <bgColor rgb="FFF0F4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0" fontId="4" fillId="3" borderId="1" applyAlignment="1" pivotButton="0" quotePrefix="0" xfId="0">
      <alignment horizontal="center"/>
    </xf>
    <xf numFmtId="0" fontId="4" fillId="3" borderId="1" pivotButton="0" quotePrefix="0" xfId="0"/>
    <xf numFmtId="0" fontId="3" fillId="2" borderId="0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</cellXfs>
  <cellStyles count="1">
    <cellStyle name="Normalny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Liczba firm B2B w podziale na miasta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strRef>
              <f>Podsumowanie!$B$5</f>
              <strCache>
                <ptCount val="1"/>
                <pt idx="0">
                  <v>Liczba firm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1"/>
          <cat>
            <strRef>
              <f>Podsumowanie!$A$6:$A$22</f>
              <strCache>
                <ptCount val="17"/>
                <pt idx="0">
                  <v>Bełchatów</v>
                </pt>
                <pt idx="1">
                  <v>Białystok</v>
                </pt>
                <pt idx="2">
                  <v>Bydgoszcz</v>
                </pt>
                <pt idx="3">
                  <v>Gdańsk</v>
                </pt>
                <pt idx="4">
                  <v>Gdynia</v>
                </pt>
                <pt idx="5">
                  <v>Jelenia Góra</v>
                </pt>
                <pt idx="6">
                  <v>Kielce</v>
                </pt>
                <pt idx="7">
                  <v>Koszalin</v>
                </pt>
                <pt idx="8">
                  <v>Kraków</v>
                </pt>
                <pt idx="9">
                  <v>Lubaczów</v>
                </pt>
                <pt idx="10">
                  <v>Lublin</v>
                </pt>
                <pt idx="11">
                  <v>Nowy Sącz</v>
                </pt>
                <pt idx="12">
                  <v>Nysa</v>
                </pt>
                <pt idx="13">
                  <v>Olsztyn</v>
                </pt>
                <pt idx="14">
                  <v>Opole</v>
                </pt>
                <pt idx="15">
                  <v>Poznań</v>
                </pt>
                <pt idx="16">
                  <v>Rzeszów</v>
                </pt>
              </strCache>
            </strRef>
          </cat>
          <val>
            <numRef>
              <f>Podsumowanie!$B$6:$B$22</f>
              <numCache>
                <formatCode>General</formatCode>
                <ptCount val="17"/>
                <pt idx="0">
                  <v>1</v>
                </pt>
                <pt idx="1">
                  <v>5</v>
                </pt>
                <pt idx="2">
                  <v>9</v>
                </pt>
                <pt idx="3">
                  <v>8</v>
                </pt>
                <pt idx="4">
                  <v>5</v>
                </pt>
                <pt idx="5">
                  <v>1</v>
                </pt>
                <pt idx="6">
                  <v>5</v>
                </pt>
                <pt idx="7">
                  <v>2</v>
                </pt>
                <pt idx="8">
                  <v>11</v>
                </pt>
                <pt idx="9">
                  <v>1</v>
                </pt>
                <pt idx="10">
                  <v>6</v>
                </pt>
                <pt idx="11">
                  <v>2</v>
                </pt>
                <pt idx="12">
                  <v>1</v>
                </pt>
                <pt idx="13">
                  <v>5</v>
                </pt>
                <pt idx="14">
                  <v>5</v>
                </pt>
                <pt idx="15">
                  <v>14</v>
                </pt>
                <pt idx="16">
                  <v>8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Miasto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Liczba firm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95500" cy="523875"/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4</row>
      <rowOff>0</rowOff>
    </from>
    <ext cx="648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2095500" cy="523875"/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tabSelected="1" workbookViewId="0">
      <pane ySplit="5" topLeftCell="A63" activePane="bottomLeft" state="frozen"/>
      <selection pane="bottomLeft" activeCell="D3" sqref="D3"/>
    </sheetView>
  </sheetViews>
  <sheetFormatPr baseColWidth="8" defaultRowHeight="15"/>
  <cols>
    <col width="10" customWidth="1" min="1" max="1"/>
    <col width="22" customWidth="1" min="2" max="2"/>
    <col width="32" customWidth="1" min="3" max="3"/>
    <col width="42" customWidth="1" min="4" max="4"/>
    <col width="27" customWidth="1" min="5" max="5"/>
  </cols>
  <sheetData>
    <row r="1" ht="20.1" customHeight="1">
      <c r="C1" s="1" t="inlineStr">
        <is>
          <t>Baza Firm Sprzedażowych, Marketingowych i Badawczych B2B — Polska</t>
        </is>
      </c>
    </row>
    <row r="2" ht="24.95" customHeight="1">
      <c r="C2" s="2" t="inlineStr">
        <is>
          <t>SilesMT Business Data</t>
        </is>
      </c>
    </row>
    <row r="3" ht="20.1" customHeight="1"/>
    <row r="5" ht="24" customHeight="1">
      <c r="A5" s="3" t="inlineStr">
        <is>
          <t>Lp.</t>
        </is>
      </c>
      <c r="B5" s="3" t="inlineStr">
        <is>
          <t>Miasto</t>
        </is>
      </c>
      <c r="C5" s="4" t="inlineStr">
        <is>
          <t>Firma</t>
        </is>
      </c>
      <c r="D5" s="4" t="inlineStr">
        <is>
          <t>E-mail</t>
        </is>
      </c>
      <c r="E5" s="4" t="inlineStr">
        <is>
          <t>Telefon</t>
        </is>
      </c>
      <c r="F5" s="4" t="inlineStr">
        <is>
          <t>Czym się zajmują</t>
        </is>
      </c>
    </row>
    <row r="6">
      <c r="A6" s="5" t="n">
        <v>1</v>
      </c>
      <c r="B6" s="5" t="inlineStr">
        <is>
          <t>Gdańsk</t>
        </is>
      </c>
      <c r="C6" s="6" t="inlineStr">
        <is>
          <t>Architecture of Sales</t>
        </is>
      </c>
      <c r="D6" s="6" t="inlineStr">
        <is>
          <t>[email protected]</t>
        </is>
      </c>
      <c r="E6" s="6" t="inlineStr">
        <is>
          <t>+48 798 143 522</t>
        </is>
      </c>
      <c r="F6" s="6" t="inlineStr">
        <is>
          <t>Lead generation B2B, outbound, prospecting, outsourcing sprzedaży</t>
        </is>
      </c>
    </row>
    <row r="7">
      <c r="A7" s="7" t="n">
        <v>2</v>
      </c>
      <c r="B7" s="7" t="inlineStr">
        <is>
          <t>Gdańsk</t>
        </is>
      </c>
      <c r="C7" s="8" t="inlineStr">
        <is>
          <t>WE ELEVATE</t>
        </is>
      </c>
      <c r="D7" s="8" t="inlineStr">
        <is>
          <t>[email protected]</t>
        </is>
      </c>
      <c r="E7" s="8" t="inlineStr">
        <is>
          <t>+48 532 923 698</t>
        </is>
      </c>
      <c r="F7" s="8" t="inlineStr">
        <is>
          <t>Marketing automation, lead generation, pozyskiwanie klientów</t>
        </is>
      </c>
    </row>
    <row r="8">
      <c r="A8" s="5" t="n">
        <v>3</v>
      </c>
      <c r="B8" s="5" t="inlineStr">
        <is>
          <t>Gdańsk</t>
        </is>
      </c>
      <c r="C8" s="6" t="inlineStr">
        <is>
          <t>MOLAB</t>
        </is>
      </c>
      <c r="D8" s="6" t="inlineStr">
        <is>
          <t>biuro@molab.pl</t>
        </is>
      </c>
      <c r="E8" s="6" t="inlineStr">
        <is>
          <t>+48 794 295 342</t>
        </is>
      </c>
      <c r="F8" s="6" t="inlineStr">
        <is>
          <t>Cold mailing, e-mail marketing, lead generation, marketing B2B</t>
        </is>
      </c>
    </row>
    <row r="9">
      <c r="A9" s="7" t="n">
        <v>4</v>
      </c>
      <c r="B9" s="7" t="inlineStr">
        <is>
          <t>Gdynia</t>
        </is>
      </c>
      <c r="C9" s="8" t="inlineStr">
        <is>
          <t>Heydigital</t>
        </is>
      </c>
      <c r="D9" s="8" t="inlineStr">
        <is>
          <t>[email protected]</t>
        </is>
      </c>
      <c r="E9" s="8" t="inlineStr">
        <is>
          <t>+48 504 055 574</t>
        </is>
      </c>
      <c r="F9" s="8" t="inlineStr">
        <is>
          <t>Digital marketing, kampanie, pozyskiwanie klientów</t>
        </is>
      </c>
    </row>
    <row r="10">
      <c r="A10" s="5" t="n">
        <v>5</v>
      </c>
      <c r="B10" s="5" t="inlineStr">
        <is>
          <t>Gdynia</t>
        </is>
      </c>
      <c r="C10" s="6" t="inlineStr">
        <is>
          <t>Sales Buddy</t>
        </is>
      </c>
      <c r="D10" s="6" t="inlineStr">
        <is>
          <t>hello@salesbuddy.pl</t>
        </is>
      </c>
      <c r="E10" s="6" t="inlineStr">
        <is>
          <t>+48 512 646 577</t>
        </is>
      </c>
      <c r="F10" s="6" t="inlineStr">
        <is>
          <t>Zewnętrzne zarządzanie sprzedażą B2B</t>
        </is>
      </c>
    </row>
  </sheetData>
  <autoFilter ref="A5:E164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</cols>
  <sheetData>
    <row r="1" ht="20.1" customHeight="1">
      <c r="C1" s="1" t="inlineStr">
        <is>
          <t>Podsumowanie Geograficzne — Baza B2B Polska</t>
        </is>
      </c>
    </row>
    <row r="2" ht="24.95" customHeight="1">
      <c r="C2" s="2" t="inlineStr">
        <is>
          <t>Analiza liczby firm B2B w podziale na miejscowości | SilesMT</t>
        </is>
      </c>
    </row>
    <row r="5" ht="24" customHeight="1">
      <c r="A5" s="9" t="inlineStr">
        <is>
          <t>Miasto</t>
        </is>
      </c>
      <c r="B5" s="9" t="inlineStr">
        <is>
          <t>Liczba firm</t>
        </is>
      </c>
    </row>
    <row r="6">
      <c r="A6" s="7" t="inlineStr">
        <is>
          <t>Bełchatów</t>
        </is>
      </c>
      <c r="B6" s="7">
        <f>COUNTIF('Baza Firm'!B$6:B$164, A6)</f>
        <v/>
      </c>
    </row>
    <row r="7">
      <c r="A7" s="7" t="inlineStr">
        <is>
          <t>Białystok</t>
        </is>
      </c>
      <c r="B7" s="5">
        <f>COUNTIF('Baza Firm'!B$6:B$164, A7)</f>
        <v/>
      </c>
    </row>
    <row r="8">
      <c r="A8" s="7" t="inlineStr">
        <is>
          <t>Bydgoszcz</t>
        </is>
      </c>
      <c r="B8" s="7">
        <f>COUNTIF('Baza Firm'!B$6:B$164, A8)</f>
        <v/>
      </c>
    </row>
    <row r="9">
      <c r="A9" s="7" t="inlineStr">
        <is>
          <t>Gdańsk</t>
        </is>
      </c>
      <c r="B9" s="5">
        <f>COUNTIF('Baza Firm'!B$6:B$164, A9)</f>
        <v/>
      </c>
    </row>
    <row r="10">
      <c r="A10" s="7" t="inlineStr">
        <is>
          <t>Gdynia</t>
        </is>
      </c>
      <c r="B10" s="7">
        <f>COUNTIF('Baza Firm'!B$6:B$164, A10)</f>
        <v/>
      </c>
    </row>
    <row r="11">
      <c r="A11" s="7" t="inlineStr">
        <is>
          <t>Jelenia Góra</t>
        </is>
      </c>
      <c r="B11" s="5">
        <f>COUNTIF('Baza Firm'!B$6:B$164, A11)</f>
        <v/>
      </c>
    </row>
    <row r="12">
      <c r="A12" s="7" t="inlineStr">
        <is>
          <t>Kielce</t>
        </is>
      </c>
      <c r="B12" s="7">
        <f>COUNTIF('Baza Firm'!B$6:B$164, A12)</f>
        <v/>
      </c>
    </row>
    <row r="13">
      <c r="A13" s="7" t="inlineStr">
        <is>
          <t>Koszalin</t>
        </is>
      </c>
      <c r="B13" s="5">
        <f>COUNTIF('Baza Firm'!B$6:B$164, A13)</f>
        <v/>
      </c>
    </row>
    <row r="14">
      <c r="A14" s="7" t="inlineStr">
        <is>
          <t>Kraków</t>
        </is>
      </c>
      <c r="B14" s="7">
        <f>COUNTIF('Baza Firm'!B$6:B$164, A14)</f>
        <v/>
      </c>
    </row>
    <row r="15">
      <c r="A15" s="7" t="inlineStr">
        <is>
          <t>Lubaczów</t>
        </is>
      </c>
      <c r="B15" s="5">
        <f>COUNTIF('Baza Firm'!B$6:B$164, A15)</f>
        <v/>
      </c>
    </row>
    <row r="16">
      <c r="A16" s="7" t="inlineStr">
        <is>
          <t>Lublin</t>
        </is>
      </c>
      <c r="B16" s="7">
        <f>COUNTIF('Baza Firm'!B$6:B$164, A16)</f>
        <v/>
      </c>
    </row>
    <row r="17">
      <c r="A17" s="7" t="inlineStr">
        <is>
          <t>Nowy Sącz</t>
        </is>
      </c>
      <c r="B17" s="5">
        <f>COUNTIF('Baza Firm'!B$6:B$164, A17)</f>
        <v/>
      </c>
    </row>
    <row r="18">
      <c r="A18" s="7" t="inlineStr">
        <is>
          <t>Nysa</t>
        </is>
      </c>
      <c r="B18" s="7">
        <f>COUNTIF('Baza Firm'!B$6:B$164, A18)</f>
        <v/>
      </c>
    </row>
    <row r="19">
      <c r="A19" s="7" t="inlineStr">
        <is>
          <t>Olsztyn</t>
        </is>
      </c>
      <c r="B19" s="5">
        <f>COUNTIF('Baza Firm'!B$6:B$164, A19)</f>
        <v/>
      </c>
    </row>
    <row r="20">
      <c r="A20" s="7" t="inlineStr">
        <is>
          <t>Opole</t>
        </is>
      </c>
      <c r="B20" s="7">
        <f>COUNTIF('Baza Firm'!B$6:B$164, A20)</f>
        <v/>
      </c>
    </row>
    <row r="21">
      <c r="A21" s="7" t="inlineStr">
        <is>
          <t>Poznań</t>
        </is>
      </c>
      <c r="B21" s="5">
        <f>COUNTIF('Baza Firm'!B$6:B$164, A21)</f>
        <v/>
      </c>
    </row>
    <row r="22">
      <c r="A22" s="7" t="inlineStr">
        <is>
          <t>Rzeszów</t>
        </is>
      </c>
      <c r="B22" s="7">
        <f>COUNTIF('Baza Firm'!B$6:B$164, A22)</f>
        <v/>
      </c>
    </row>
    <row r="23">
      <c r="A23" s="7" t="inlineStr">
        <is>
          <t>Sopot</t>
        </is>
      </c>
      <c r="B23" s="5">
        <f>COUNTIF('Baza Firm'!B$6:B$164, A23)</f>
        <v/>
      </c>
    </row>
    <row r="24">
      <c r="A24" s="7" t="inlineStr">
        <is>
          <t>Szczecin</t>
        </is>
      </c>
      <c r="B24" s="7">
        <f>COUNTIF('Baza Firm'!B$6:B$164, A24)</f>
        <v/>
      </c>
    </row>
    <row r="25">
      <c r="A25" s="7" t="inlineStr">
        <is>
          <t>Toruń</t>
        </is>
      </c>
      <c r="B25" s="5">
        <f>COUNTIF('Baza Firm'!B$6:B$164, A25)</f>
        <v/>
      </c>
    </row>
    <row r="26">
      <c r="A26" s="7" t="inlineStr">
        <is>
          <t>Warszawa</t>
        </is>
      </c>
      <c r="B26" s="7">
        <f>COUNTIF('Baza Firm'!B$6:B$164, A26)</f>
        <v/>
      </c>
    </row>
    <row r="27">
      <c r="A27" s="7" t="inlineStr">
        <is>
          <t>Wrocław</t>
        </is>
      </c>
      <c r="B27" s="5">
        <f>COUNTIF('Baza Firm'!B$6:B$164, A27)</f>
        <v/>
      </c>
    </row>
    <row r="28">
      <c r="A28" s="7" t="inlineStr">
        <is>
          <t>Zgierz</t>
        </is>
      </c>
      <c r="B28" s="7">
        <f>COUNTIF('Baza Firm'!B$6:B$164, A28)</f>
        <v/>
      </c>
    </row>
    <row r="29">
      <c r="A29" s="7" t="inlineStr">
        <is>
          <t>Zielona Góra</t>
        </is>
      </c>
      <c r="B29" s="5">
        <f>COUNTIF('Baza Firm'!B$6:B$164, A29)</f>
        <v/>
      </c>
    </row>
    <row r="30">
      <c r="A30" s="7" t="inlineStr">
        <is>
          <t>Łódź</t>
        </is>
      </c>
      <c r="B30" s="7">
        <f>COUNTIF('Baza Firm'!B$6:B$164, A30)</f>
        <v/>
      </c>
    </row>
    <row r="31">
      <c r="A31" s="7" t="inlineStr">
        <is>
          <t>Suma</t>
        </is>
      </c>
      <c r="B31" s="10">
        <f>SUM(B6:B30)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2026-10-03T13:54:54Z</dcterms:created>
  <dcterms:modified xmlns:dcterms="http://purl.org/dc/terms/" xmlns:xsi="http://www.w3.org/2001/XMLSchema-instance" xsi:type="dcterms:W3CDTF">2026-10-07T20:46:08Z</dcterms:modified>
  <cp:lastModifiedBy>CUiD</cp:lastModifiedBy>
</cp:coreProperties>
</file>